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rinceni\"/>
    </mc:Choice>
  </mc:AlternateContent>
  <xr:revisionPtr revIDLastSave="0" documentId="8_{920BF166-07BF-47AA-94F3-4EFB7609985B}" xr6:coauthVersionLast="43" xr6:coauthVersionMax="43" xr10:uidLastSave="{00000000-0000-0000-0000-000000000000}"/>
  <bookViews>
    <workbookView xWindow="735" yWindow="2670" windowWidth="15375" windowHeight="7875" xr2:uid="{2B6E027A-DA20-4F8F-9465-B331A291774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D77" i="1" s="1"/>
  <c r="I77" i="1"/>
  <c r="J77" i="1"/>
  <c r="K77" i="1"/>
  <c r="L77" i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04" i="1" l="1"/>
  <c r="O79" i="1"/>
  <c r="D66" i="1"/>
  <c r="D55" i="1"/>
  <c r="D44" i="1"/>
  <c r="O10" i="1"/>
  <c r="N11" i="1"/>
  <c r="D149" i="1"/>
  <c r="E79" i="1"/>
  <c r="E10" i="1"/>
  <c r="D93" i="1"/>
  <c r="R11" i="1"/>
  <c r="R10" i="1" s="1"/>
  <c r="F11" i="1"/>
  <c r="F10" i="1" s="1"/>
  <c r="N81" i="1"/>
  <c r="D12" i="1"/>
  <c r="P80" i="1"/>
  <c r="P79" i="1" s="1"/>
  <c r="D81" i="1"/>
  <c r="N12" i="1"/>
  <c r="N10" i="1" l="1"/>
  <c r="D10" i="1" s="1"/>
  <c r="N80" i="1"/>
  <c r="D80" i="1" s="1"/>
  <c r="D79" i="1"/>
  <c r="N79" i="1"/>
  <c r="D11" i="1"/>
</calcChain>
</file>

<file path=xl/sharedStrings.xml><?xml version="1.0" encoding="utf-8"?>
<sst xmlns="http://schemas.openxmlformats.org/spreadsheetml/2006/main" count="494" uniqueCount="439">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</sst>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C0DD6-3FEE-4E69-AD9C-51AF43CF80FA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9230658</v>
      </c>
      <c r="E10" s="11">
        <f>E11+E66+E77</f>
        <v>0</v>
      </c>
      <c r="F10" s="11">
        <f>F11+F66+F77</f>
        <v>9136037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94621</v>
      </c>
      <c r="O10" s="11">
        <f>O11+O66+O77</f>
        <v>94621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9230658</v>
      </c>
      <c r="E11" s="11">
        <f>E12+E38+E44+E55</f>
        <v>0</v>
      </c>
      <c r="F11" s="11">
        <f>F12+F38+F44+F55</f>
        <v>9136037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94621</v>
      </c>
      <c r="O11" s="11">
        <f>O12+O38+O44+O55</f>
        <v>94621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7683596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7683596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9019</v>
      </c>
      <c r="E15" s="11">
        <v>0</v>
      </c>
      <c r="F15" s="11">
        <v>9019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2167386</v>
      </c>
      <c r="E16" s="11">
        <v>0</v>
      </c>
      <c r="F16" s="11">
        <v>2167386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103234</v>
      </c>
      <c r="E17" s="11">
        <v>0</v>
      </c>
      <c r="F17" s="11">
        <v>103234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1658104</v>
      </c>
      <c r="E19" s="11">
        <v>0</v>
      </c>
      <c r="F19" s="11">
        <v>1658104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3742686</v>
      </c>
      <c r="E21" s="11">
        <v>0</v>
      </c>
      <c r="F21" s="11">
        <v>3742686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3167</v>
      </c>
      <c r="E27" s="11">
        <v>0</v>
      </c>
      <c r="F27" s="11">
        <v>3167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17353</v>
      </c>
      <c r="E38" s="11">
        <f>E39+E40+E41+E42+E43</f>
        <v>0</v>
      </c>
      <c r="F38" s="11">
        <f>F39+F40+F41+F42+F43</f>
        <v>732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16621</v>
      </c>
      <c r="O38" s="11">
        <f>O39+O40+O41+O42+O43</f>
        <v>16621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17353</v>
      </c>
      <c r="E41" s="11">
        <v>0</v>
      </c>
      <c r="F41" s="11">
        <v>732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16621</v>
      </c>
      <c r="O41" s="11">
        <v>16621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1254131</v>
      </c>
      <c r="E44" s="11">
        <f>E45+E46+E47+E48+E49+E50+E51+E52+E53+E54</f>
        <v>0</v>
      </c>
      <c r="F44" s="11">
        <f>F45+F46+F47+F48+F49+F50+F51+F52+F53+F54</f>
        <v>1176131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78000</v>
      </c>
      <c r="O44" s="11">
        <f>O45+O46+O47+O48+O49+O50+O51+O52+O53+O54</f>
        <v>78000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1076131</v>
      </c>
      <c r="E47" s="11">
        <v>0</v>
      </c>
      <c r="F47" s="11">
        <v>1076131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178000</v>
      </c>
      <c r="E48" s="11">
        <v>0</v>
      </c>
      <c r="F48" s="11">
        <v>100000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78000</v>
      </c>
      <c r="O48" s="11">
        <v>78000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275578</v>
      </c>
      <c r="E55" s="11">
        <f>E56+E57+E58+E59+E60+E61+E62+E63+E64+E65</f>
        <v>0</v>
      </c>
      <c r="F55" s="11">
        <f>F56+F57+F58+F59+F60+F61+F62+F63+F64+F65</f>
        <v>275578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273738</v>
      </c>
      <c r="E59" s="11">
        <v>0</v>
      </c>
      <c r="F59" s="11">
        <v>273738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1840</v>
      </c>
      <c r="E60" s="11">
        <v>0</v>
      </c>
      <c r="F60" s="11">
        <v>1840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6358917</v>
      </c>
      <c r="E79" s="11">
        <f>E80+E149+E161</f>
        <v>0</v>
      </c>
      <c r="F79" s="11">
        <f>F80+F149+F161</f>
        <v>6127510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231407</v>
      </c>
      <c r="O79" s="11">
        <f>O80+O149+O161</f>
        <v>231407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6344342</v>
      </c>
      <c r="E80" s="11">
        <f>E81+E93+E104+E134+E145</f>
        <v>0</v>
      </c>
      <c r="F80" s="11">
        <f>F81+F93+F104+F134+F145</f>
        <v>6112935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231407</v>
      </c>
      <c r="O80" s="11">
        <f>O81+O93+O104+O134+O145</f>
        <v>231407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1716374</v>
      </c>
      <c r="E81" s="11">
        <f>E82+E83+E84+E85+E86+E87+E88+E89+E90+E91+E92</f>
        <v>0</v>
      </c>
      <c r="F81" s="11">
        <f>F82+F83+F84+F85+F86+F87+F88+F89+F90+F91+F92</f>
        <v>1637339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79035</v>
      </c>
      <c r="O81" s="11">
        <f>O82+O83+O84+O85+O86+O87+O88+O89+O90+O91+O92</f>
        <v>79035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1716374</v>
      </c>
      <c r="E82" s="11">
        <v>0</v>
      </c>
      <c r="F82" s="11">
        <v>1637339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79035</v>
      </c>
      <c r="O82" s="11">
        <v>79035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1659847</v>
      </c>
      <c r="E93" s="11">
        <f>E94+E95+E96+E97+E98+E99+E100+E101+E102+E103</f>
        <v>0</v>
      </c>
      <c r="F93" s="11">
        <f>F94+F95+F96+F97+F98+F99+F100+F101+F102+F103</f>
        <v>1659847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420000</v>
      </c>
      <c r="E94" s="11">
        <v>0</v>
      </c>
      <c r="F94" s="11">
        <v>420000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72000</v>
      </c>
      <c r="E95" s="11">
        <v>0</v>
      </c>
      <c r="F95" s="11">
        <v>72000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1098691</v>
      </c>
      <c r="E101" s="11">
        <v>0</v>
      </c>
      <c r="F101" s="11">
        <v>1098691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69156</v>
      </c>
      <c r="E103" s="11">
        <v>0</v>
      </c>
      <c r="F103" s="11">
        <v>69156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1717264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1564892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152372</v>
      </c>
      <c r="O104" s="11">
        <f>O105+O106+O107+O108+O109+O110+O111+O112+O113+O114+O115+O116+O117+O118+O119+O120+O121+O122+O123+O124+O125+O126+O127+O128+O129+O130+O131+O132+O133</f>
        <v>152372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8004</v>
      </c>
      <c r="E106" s="11">
        <v>0</v>
      </c>
      <c r="F106" s="11">
        <v>8004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100275</v>
      </c>
      <c r="E107" s="11">
        <v>0</v>
      </c>
      <c r="F107" s="11">
        <v>100275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35366</v>
      </c>
      <c r="E109" s="11">
        <v>0</v>
      </c>
      <c r="F109" s="11">
        <v>35366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102126</v>
      </c>
      <c r="E113" s="11">
        <v>0</v>
      </c>
      <c r="F113" s="11">
        <v>101876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250</v>
      </c>
      <c r="O113" s="11">
        <v>250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4921</v>
      </c>
      <c r="E114" s="11">
        <v>0</v>
      </c>
      <c r="F114" s="11">
        <v>4921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170387</v>
      </c>
      <c r="E115" s="11">
        <v>0</v>
      </c>
      <c r="F115" s="11">
        <v>164825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5562</v>
      </c>
      <c r="O115" s="11">
        <v>5562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143619</v>
      </c>
      <c r="E120" s="11">
        <v>0</v>
      </c>
      <c r="F120" s="11">
        <v>143619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303022</v>
      </c>
      <c r="E121" s="11">
        <v>0</v>
      </c>
      <c r="F121" s="11">
        <v>303022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5231</v>
      </c>
      <c r="E123" s="11">
        <v>0</v>
      </c>
      <c r="F123" s="11">
        <v>5231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46150</v>
      </c>
      <c r="E124" s="11">
        <v>0</v>
      </c>
      <c r="F124" s="11">
        <v>46150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2400</v>
      </c>
      <c r="E128" s="11">
        <v>0</v>
      </c>
      <c r="F128" s="11">
        <v>2400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122661</v>
      </c>
      <c r="E129" s="11">
        <v>0</v>
      </c>
      <c r="F129" s="11">
        <v>122661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668722</v>
      </c>
      <c r="E131" s="11">
        <v>0</v>
      </c>
      <c r="F131" s="11">
        <v>522162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146560</v>
      </c>
      <c r="O131" s="11">
        <v>146560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4380</v>
      </c>
      <c r="E132" s="11">
        <v>0</v>
      </c>
      <c r="F132" s="11">
        <v>4380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1250857</v>
      </c>
      <c r="E134" s="11">
        <f>E135+E136+E137+E138+E139+E140+E141+E142+E143+E144</f>
        <v>0</v>
      </c>
      <c r="F134" s="11">
        <f>F135+F136+F137+F138+F139+F140+F141+F142+F143+F144</f>
        <v>1250857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141852</v>
      </c>
      <c r="E135" s="11">
        <v>0</v>
      </c>
      <c r="F135" s="11">
        <v>141852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1109005</v>
      </c>
      <c r="E141" s="11">
        <v>0</v>
      </c>
      <c r="F141" s="11">
        <v>1109005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14575</v>
      </c>
      <c r="E161" s="11">
        <f>E162+E163</f>
        <v>0</v>
      </c>
      <c r="F161" s="11">
        <f>F162+F163</f>
        <v>14575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14575</v>
      </c>
      <c r="E163" s="11">
        <v>0</v>
      </c>
      <c r="F163" s="11">
        <v>14575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2022-03-01T08:57:48Z</dcterms:created>
  <dcterms:modified xsi:type="dcterms:W3CDTF">2022-03-01T08:58:12Z</dcterms:modified>
</cp:coreProperties>
</file>